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torg13895347-my.sharepoint.com/personal/treasurer_cheshiregolf_org_uk/Documents/Match Folders/County Matches/County Matches 2024/"/>
    </mc:Choice>
  </mc:AlternateContent>
  <xr:revisionPtr revIDLastSave="0" documentId="8_{2DB42C1E-CF17-4737-A9FE-2B5BC0830496}" xr6:coauthVersionLast="47" xr6:coauthVersionMax="47" xr10:uidLastSave="{00000000-0000-0000-0000-000000000000}"/>
  <bookViews>
    <workbookView xWindow="-120" yWindow="-120" windowWidth="29040" windowHeight="15720" xr2:uid="{34C50E52-8CC7-46CE-9813-AE90B26D3005}"/>
  </bookViews>
  <sheets>
    <sheet name="SCoreReturn" sheetId="1" r:id="rId1"/>
  </sheets>
  <definedNames>
    <definedName name="_xlnm.Print_Area" localSheetId="0">SCoreReturn!$A$1:$J$42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1" l="1"/>
  <c r="H8" i="1"/>
  <c r="B33" i="1"/>
  <c r="B25" i="1"/>
  <c r="B26" i="1"/>
  <c r="B27" i="1"/>
  <c r="B28" i="1"/>
  <c r="B29" i="1"/>
  <c r="B30" i="1"/>
  <c r="B31" i="1"/>
  <c r="B32" i="1"/>
  <c r="B24" i="1"/>
  <c r="H40" i="1"/>
  <c r="B40" i="1"/>
  <c r="E35" i="1"/>
  <c r="E20" i="1"/>
  <c r="E40" i="1" l="1"/>
  <c r="G35" i="1"/>
  <c r="G20" i="1"/>
  <c r="G40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<sst xmlns="http://schemas.openxmlformats.org/spreadsheetml/2006/main" count="63" uniqueCount="43">
  <si>
    <t>Northern Counties Golf Union</t>
  </si>
  <si>
    <t>V</t>
  </si>
  <si>
    <t>Venue</t>
  </si>
  <si>
    <t>Date</t>
  </si>
  <si>
    <t>Points</t>
  </si>
  <si>
    <t>Score</t>
  </si>
  <si>
    <t>Match Result</t>
  </si>
  <si>
    <t>Singles</t>
  </si>
  <si>
    <t>Boys' League 2024</t>
  </si>
  <si>
    <t>Foursomes</t>
  </si>
  <si>
    <t>Cheshire</t>
  </si>
  <si>
    <t>Prenton Golf Club</t>
  </si>
  <si>
    <t>Northumberland</t>
  </si>
  <si>
    <t>16th August 2024</t>
  </si>
  <si>
    <t>Harry Kell</t>
  </si>
  <si>
    <t>Matty Griffiths</t>
  </si>
  <si>
    <t>Cole Self</t>
  </si>
  <si>
    <t>Spencer Davies</t>
  </si>
  <si>
    <t>Laurent Beech</t>
  </si>
  <si>
    <t>Nathan Hopley</t>
  </si>
  <si>
    <t>Shinil Balakrishnan</t>
  </si>
  <si>
    <t>Dan Barlow</t>
  </si>
  <si>
    <t>Ellis Courtnell</t>
  </si>
  <si>
    <t>Cole Parkinson</t>
  </si>
  <si>
    <t>Cameron Twynholm (Morpeth)</t>
  </si>
  <si>
    <t>Lewis Clilverd (Hexham)</t>
  </si>
  <si>
    <t>Dan Wilson (Arcot Hall)</t>
  </si>
  <si>
    <t>Andrew Griffiths (Close House)</t>
  </si>
  <si>
    <t>Nairn Barclay (Hexham)</t>
  </si>
  <si>
    <t>Charlie Butler (Westerhope)</t>
  </si>
  <si>
    <t>Charlie Thomson (Morpeth)</t>
  </si>
  <si>
    <t>Nathan Buchanan (Bedlington)</t>
  </si>
  <si>
    <t>Olly Drake (Hexham)</t>
  </si>
  <si>
    <t>Charlie McKenna (City of Ncle)</t>
  </si>
  <si>
    <t>2 holes</t>
  </si>
  <si>
    <t>3&amp;1</t>
  </si>
  <si>
    <t>5&amp;3</t>
  </si>
  <si>
    <t>6&amp;4</t>
  </si>
  <si>
    <t>2&amp;1</t>
  </si>
  <si>
    <t>3&amp;2</t>
  </si>
  <si>
    <t>A/S</t>
  </si>
  <si>
    <t>7&amp;6</t>
  </si>
  <si>
    <t>1 hole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</si>
</sst>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sz val="10"/>
      <name val="Arial"/>
      <family val="2"/>
    </font>
    <font>
      <sz val="2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D77A8-EFD5-45D6-994D-8A391DFC9951}">
  <dimension ref="A1:J41"/>
  <sheetViews>
    <sheetView tabSelected="1" workbookViewId="0">
      <selection activeCell="G28" sqref="G28"/>
    </sheetView>
  </sheetViews>
  <sheetFormatPr defaultRowHeight="12.75" x14ac:dyDescent="0.2"/>
  <cols>
    <col min="4" max="4" width="10.28515625" customWidth="1"/>
  </cols>
  <sheetData>
    <row r="1" spans="1:10" ht="25.5" x14ac:dyDescent="0.35">
      <c r="A1" s="16" t="e" vm="1">
        <v>#VALUE!</v>
      </c>
      <c r="B1" s="16"/>
      <c r="C1" s="38" t="s">
        <v>0</v>
      </c>
      <c r="D1" s="38"/>
      <c r="E1" s="38"/>
      <c r="F1" s="38"/>
      <c r="G1" s="38"/>
      <c r="H1" s="38"/>
      <c r="I1" s="38"/>
      <c r="J1" s="38"/>
    </row>
    <row r="2" spans="1:10" ht="40.9" customHeight="1" x14ac:dyDescent="0.2">
      <c r="A2" s="16"/>
      <c r="B2" s="16"/>
      <c r="D2" s="39" t="s">
        <v>8</v>
      </c>
      <c r="E2" s="39"/>
      <c r="F2" s="39"/>
      <c r="G2" s="39"/>
      <c r="H2" s="39"/>
      <c r="I2" s="39"/>
    </row>
    <row r="4" spans="1:10" s="1" customFormat="1" ht="18" x14ac:dyDescent="0.25">
      <c r="C4" s="40" t="s">
        <v>10</v>
      </c>
      <c r="D4" s="41"/>
      <c r="E4" s="42"/>
      <c r="F4" s="2" t="s">
        <v>1</v>
      </c>
      <c r="G4" s="40" t="s">
        <v>12</v>
      </c>
      <c r="H4" s="41"/>
      <c r="I4" s="42"/>
    </row>
    <row r="6" spans="1:10" x14ac:dyDescent="0.2">
      <c r="B6" s="3" t="s">
        <v>2</v>
      </c>
      <c r="C6" s="35" t="s">
        <v>11</v>
      </c>
      <c r="D6" s="36"/>
      <c r="E6" s="37"/>
      <c r="G6" s="3" t="s">
        <v>3</v>
      </c>
      <c r="H6" s="28" t="s">
        <v>13</v>
      </c>
      <c r="I6" s="26"/>
      <c r="J6" s="27"/>
    </row>
    <row r="8" spans="1:10" x14ac:dyDescent="0.2">
      <c r="B8" s="25" t="s">
        <v>9</v>
      </c>
      <c r="C8" s="26"/>
      <c r="D8" s="27"/>
      <c r="E8" s="4" t="s">
        <v>4</v>
      </c>
      <c r="F8" s="4" t="s">
        <v>5</v>
      </c>
      <c r="G8" s="4" t="s">
        <v>4</v>
      </c>
      <c r="H8" s="28" t="str">
        <f>B8</f>
        <v>Foursomes</v>
      </c>
      <c r="I8" s="26"/>
      <c r="J8" s="27"/>
    </row>
    <row r="9" spans="1:10" x14ac:dyDescent="0.2">
      <c r="B9" s="34" t="s">
        <v>14</v>
      </c>
      <c r="C9" s="23"/>
      <c r="D9" s="24"/>
      <c r="E9" s="29">
        <v>1</v>
      </c>
      <c r="F9" s="31" t="s">
        <v>34</v>
      </c>
      <c r="G9" s="33">
        <v>0</v>
      </c>
      <c r="H9" s="22" t="s">
        <v>24</v>
      </c>
      <c r="I9" s="23"/>
      <c r="J9" s="24"/>
    </row>
    <row r="10" spans="1:10" x14ac:dyDescent="0.2">
      <c r="B10" s="18" t="s">
        <v>15</v>
      </c>
      <c r="C10" s="19"/>
      <c r="D10" s="20"/>
      <c r="E10" s="30"/>
      <c r="F10" s="32"/>
      <c r="G10" s="32"/>
      <c r="H10" s="18" t="s">
        <v>25</v>
      </c>
      <c r="I10" s="19"/>
      <c r="J10" s="20"/>
    </row>
    <row r="11" spans="1:10" x14ac:dyDescent="0.2">
      <c r="B11" s="22" t="s">
        <v>16</v>
      </c>
      <c r="C11" s="23"/>
      <c r="D11" s="24"/>
      <c r="E11" s="29">
        <v>1</v>
      </c>
      <c r="F11" s="31" t="s">
        <v>35</v>
      </c>
      <c r="G11" s="33">
        <v>0</v>
      </c>
      <c r="H11" s="22" t="s">
        <v>26</v>
      </c>
      <c r="I11" s="23"/>
      <c r="J11" s="24"/>
    </row>
    <row r="12" spans="1:10" x14ac:dyDescent="0.2">
      <c r="B12" s="18" t="s">
        <v>17</v>
      </c>
      <c r="C12" s="19"/>
      <c r="D12" s="20"/>
      <c r="E12" s="30"/>
      <c r="F12" s="32"/>
      <c r="G12" s="32"/>
      <c r="H12" s="18" t="s">
        <v>27</v>
      </c>
      <c r="I12" s="19"/>
      <c r="J12" s="20"/>
    </row>
    <row r="13" spans="1:10" x14ac:dyDescent="0.2">
      <c r="B13" s="22" t="s">
        <v>18</v>
      </c>
      <c r="C13" s="23"/>
      <c r="D13" s="24"/>
      <c r="E13" s="29">
        <v>1</v>
      </c>
      <c r="F13" s="31" t="s">
        <v>36</v>
      </c>
      <c r="G13" s="33">
        <v>0</v>
      </c>
      <c r="H13" s="22" t="s">
        <v>28</v>
      </c>
      <c r="I13" s="23"/>
      <c r="J13" s="24"/>
    </row>
    <row r="14" spans="1:10" x14ac:dyDescent="0.2">
      <c r="B14" s="18" t="s">
        <v>19</v>
      </c>
      <c r="C14" s="19"/>
      <c r="D14" s="20"/>
      <c r="E14" s="30"/>
      <c r="F14" s="32"/>
      <c r="G14" s="32"/>
      <c r="H14" s="18" t="s">
        <v>29</v>
      </c>
      <c r="I14" s="19"/>
      <c r="J14" s="20"/>
    </row>
    <row r="15" spans="1:10" x14ac:dyDescent="0.2">
      <c r="B15" s="22" t="s">
        <v>20</v>
      </c>
      <c r="C15" s="23"/>
      <c r="D15" s="24"/>
      <c r="E15" s="29">
        <v>1</v>
      </c>
      <c r="F15" s="31" t="s">
        <v>37</v>
      </c>
      <c r="G15" s="33">
        <v>0</v>
      </c>
      <c r="H15" s="22" t="s">
        <v>30</v>
      </c>
      <c r="I15" s="23"/>
      <c r="J15" s="24"/>
    </row>
    <row r="16" spans="1:10" x14ac:dyDescent="0.2">
      <c r="B16" s="18" t="s">
        <v>21</v>
      </c>
      <c r="C16" s="19"/>
      <c r="D16" s="20"/>
      <c r="E16" s="30"/>
      <c r="F16" s="32"/>
      <c r="G16" s="32"/>
      <c r="H16" s="18" t="s">
        <v>31</v>
      </c>
      <c r="I16" s="19"/>
      <c r="J16" s="20"/>
    </row>
    <row r="17" spans="2:10" x14ac:dyDescent="0.2">
      <c r="B17" s="22" t="s">
        <v>22</v>
      </c>
      <c r="C17" s="23"/>
      <c r="D17" s="24"/>
      <c r="E17" s="29">
        <v>0</v>
      </c>
      <c r="F17" s="31" t="s">
        <v>38</v>
      </c>
      <c r="G17" s="33">
        <v>1</v>
      </c>
      <c r="H17" s="22" t="s">
        <v>32</v>
      </c>
      <c r="I17" s="23"/>
      <c r="J17" s="24"/>
    </row>
    <row r="18" spans="2:10" x14ac:dyDescent="0.2">
      <c r="B18" s="18" t="s">
        <v>23</v>
      </c>
      <c r="C18" s="19"/>
      <c r="D18" s="20"/>
      <c r="E18" s="30"/>
      <c r="F18" s="32"/>
      <c r="G18" s="32"/>
      <c r="H18" s="18" t="s">
        <v>33</v>
      </c>
      <c r="I18" s="19"/>
      <c r="J18" s="20"/>
    </row>
    <row r="20" spans="2:10" x14ac:dyDescent="0.2">
      <c r="E20" s="13">
        <f>SUM(E9:E18)</f>
        <v>4</v>
      </c>
      <c r="G20" s="13">
        <f>SUM(G9:G18)</f>
        <v>1</v>
      </c>
    </row>
    <row r="21" spans="2:10" x14ac:dyDescent="0.2">
      <c r="E21" s="14"/>
      <c r="G21" s="14"/>
    </row>
    <row r="23" spans="2:10" x14ac:dyDescent="0.2">
      <c r="B23" s="25" t="s">
        <v>7</v>
      </c>
      <c r="C23" s="26"/>
      <c r="D23" s="27"/>
      <c r="E23" s="4" t="s">
        <v>4</v>
      </c>
      <c r="F23" s="4" t="s">
        <v>5</v>
      </c>
      <c r="G23" s="4" t="s">
        <v>4</v>
      </c>
      <c r="H23" s="28" t="str">
        <f>B23</f>
        <v>Singles</v>
      </c>
      <c r="I23" s="26"/>
      <c r="J23" s="27"/>
    </row>
    <row r="24" spans="2:10" x14ac:dyDescent="0.2">
      <c r="B24" s="17" t="str">
        <f>B9</f>
        <v>Harry Kell</v>
      </c>
      <c r="C24" s="17"/>
      <c r="D24" s="17"/>
      <c r="E24" s="5">
        <v>0</v>
      </c>
      <c r="F24" s="6" t="s">
        <v>39</v>
      </c>
      <c r="G24" s="5">
        <v>1</v>
      </c>
      <c r="H24" s="18" t="s">
        <v>27</v>
      </c>
      <c r="I24" s="19"/>
      <c r="J24" s="20"/>
    </row>
    <row r="25" spans="2:10" x14ac:dyDescent="0.2">
      <c r="B25" s="21" t="str">
        <f>B10</f>
        <v>Matty Griffiths</v>
      </c>
      <c r="C25" s="17"/>
      <c r="D25" s="17"/>
      <c r="E25" s="5">
        <v>1</v>
      </c>
      <c r="F25" s="5" t="s">
        <v>38</v>
      </c>
      <c r="G25" s="5">
        <v>0</v>
      </c>
      <c r="H25" s="18" t="s">
        <v>25</v>
      </c>
      <c r="I25" s="19"/>
      <c r="J25" s="20"/>
    </row>
    <row r="26" spans="2:10" x14ac:dyDescent="0.2">
      <c r="B26" s="17" t="str">
        <f>B11</f>
        <v>Cole Self</v>
      </c>
      <c r="C26" s="17"/>
      <c r="D26" s="17"/>
      <c r="E26" s="5">
        <v>1</v>
      </c>
      <c r="F26" s="6" t="s">
        <v>37</v>
      </c>
      <c r="G26" s="5">
        <v>0</v>
      </c>
      <c r="H26" s="22" t="s">
        <v>24</v>
      </c>
      <c r="I26" s="23"/>
      <c r="J26" s="24"/>
    </row>
    <row r="27" spans="2:10" x14ac:dyDescent="0.2">
      <c r="B27" s="21" t="str">
        <f>B12</f>
        <v>Spencer Davies</v>
      </c>
      <c r="C27" s="17"/>
      <c r="D27" s="17"/>
      <c r="E27" s="5">
        <v>0.5</v>
      </c>
      <c r="F27" s="5" t="s">
        <v>40</v>
      </c>
      <c r="G27" s="5">
        <v>0.5</v>
      </c>
      <c r="H27" s="22" t="s">
        <v>32</v>
      </c>
      <c r="I27" s="23"/>
      <c r="J27" s="24"/>
    </row>
    <row r="28" spans="2:10" x14ac:dyDescent="0.2">
      <c r="B28" s="17" t="str">
        <f t="shared" ref="B28:B33" si="0">B13</f>
        <v>Laurent Beech</v>
      </c>
      <c r="C28" s="17"/>
      <c r="D28" s="17"/>
      <c r="E28" s="5">
        <v>1</v>
      </c>
      <c r="F28" s="6" t="s">
        <v>41</v>
      </c>
      <c r="G28" s="5">
        <v>0</v>
      </c>
      <c r="H28" s="22" t="s">
        <v>28</v>
      </c>
      <c r="I28" s="23"/>
      <c r="J28" s="24"/>
    </row>
    <row r="29" spans="2:10" x14ac:dyDescent="0.2">
      <c r="B29" s="21" t="str">
        <f t="shared" si="0"/>
        <v>Nathan Hopley</v>
      </c>
      <c r="C29" s="17"/>
      <c r="D29" s="17"/>
      <c r="E29" s="5">
        <v>1</v>
      </c>
      <c r="F29" s="5" t="s">
        <v>42</v>
      </c>
      <c r="G29" s="5">
        <v>0</v>
      </c>
      <c r="H29" s="22" t="s">
        <v>26</v>
      </c>
      <c r="I29" s="23"/>
      <c r="J29" s="24"/>
    </row>
    <row r="30" spans="2:10" x14ac:dyDescent="0.2">
      <c r="B30" s="17" t="str">
        <f t="shared" si="0"/>
        <v>Shinil Balakrishnan</v>
      </c>
      <c r="C30" s="17"/>
      <c r="D30" s="17"/>
      <c r="E30" s="5">
        <v>1</v>
      </c>
      <c r="F30" s="6" t="s">
        <v>39</v>
      </c>
      <c r="G30" s="5">
        <v>0</v>
      </c>
      <c r="H30" s="22" t="s">
        <v>30</v>
      </c>
      <c r="I30" s="23"/>
      <c r="J30" s="24"/>
    </row>
    <row r="31" spans="2:10" x14ac:dyDescent="0.2">
      <c r="B31" s="21" t="str">
        <f t="shared" si="0"/>
        <v>Dan Barlow</v>
      </c>
      <c r="C31" s="17"/>
      <c r="D31" s="17"/>
      <c r="E31" s="5">
        <v>0</v>
      </c>
      <c r="F31" s="5" t="s">
        <v>39</v>
      </c>
      <c r="G31" s="5">
        <v>1</v>
      </c>
      <c r="H31" s="18" t="s">
        <v>29</v>
      </c>
      <c r="I31" s="19"/>
      <c r="J31" s="20"/>
    </row>
    <row r="32" spans="2:10" x14ac:dyDescent="0.2">
      <c r="B32" s="17" t="str">
        <f t="shared" si="0"/>
        <v>Ellis Courtnell</v>
      </c>
      <c r="C32" s="17"/>
      <c r="D32" s="17"/>
      <c r="E32" s="5">
        <v>0</v>
      </c>
      <c r="F32" s="6" t="s">
        <v>42</v>
      </c>
      <c r="G32" s="5">
        <v>1</v>
      </c>
      <c r="H32" s="18" t="s">
        <v>31</v>
      </c>
      <c r="I32" s="19"/>
      <c r="J32" s="20"/>
    </row>
    <row r="33" spans="2:10" x14ac:dyDescent="0.2">
      <c r="B33" s="21" t="str">
        <f t="shared" si="0"/>
        <v>Cole Parkinson</v>
      </c>
      <c r="C33" s="17"/>
      <c r="D33" s="17"/>
      <c r="E33" s="5">
        <v>0</v>
      </c>
      <c r="F33" s="5" t="s">
        <v>42</v>
      </c>
      <c r="G33" s="5">
        <v>1</v>
      </c>
      <c r="H33" s="18" t="s">
        <v>33</v>
      </c>
      <c r="I33" s="19"/>
      <c r="J33" s="20"/>
    </row>
    <row r="35" spans="2:10" x14ac:dyDescent="0.2">
      <c r="E35" s="13">
        <f>SUM(E24:E33)</f>
        <v>5.5</v>
      </c>
      <c r="G35" s="13">
        <f>SUM(G24:G33)</f>
        <v>4.5</v>
      </c>
    </row>
    <row r="36" spans="2:10" x14ac:dyDescent="0.2">
      <c r="E36" s="14"/>
      <c r="G36" s="14"/>
    </row>
    <row r="38" spans="2:10" x14ac:dyDescent="0.2">
      <c r="E38" s="15" t="s">
        <v>6</v>
      </c>
      <c r="F38" s="16"/>
      <c r="G38" s="16"/>
    </row>
    <row r="40" spans="2:10" x14ac:dyDescent="0.2">
      <c r="B40" s="7" t="str">
        <f>C4</f>
        <v>Cheshire</v>
      </c>
      <c r="C40" s="8"/>
      <c r="D40" s="9"/>
      <c r="E40" s="13">
        <f>E35+E20</f>
        <v>9.5</v>
      </c>
      <c r="G40" s="13">
        <f>G35+G20</f>
        <v>5.5</v>
      </c>
      <c r="H40" s="7" t="str">
        <f>G4</f>
        <v>Northumberland</v>
      </c>
      <c r="I40" s="8"/>
      <c r="J40" s="9"/>
    </row>
    <row r="41" spans="2:10" x14ac:dyDescent="0.2">
      <c r="B41" s="10"/>
      <c r="C41" s="11"/>
      <c r="D41" s="12"/>
      <c r="E41" s="14"/>
      <c r="G41" s="14"/>
      <c r="H41" s="10"/>
      <c r="I41" s="11"/>
      <c r="J41" s="12"/>
    </row>
  </sheetData>
  <mergeCells count="75">
    <mergeCell ref="C6:E6"/>
    <mergeCell ref="H6:J6"/>
    <mergeCell ref="A1:B2"/>
    <mergeCell ref="C1:J1"/>
    <mergeCell ref="D2:I2"/>
    <mergeCell ref="C4:E4"/>
    <mergeCell ref="G4:I4"/>
    <mergeCell ref="B8:D8"/>
    <mergeCell ref="H8:J8"/>
    <mergeCell ref="B9:D9"/>
    <mergeCell ref="E9:E10"/>
    <mergeCell ref="F9:F10"/>
    <mergeCell ref="G9:G10"/>
    <mergeCell ref="H9:J9"/>
    <mergeCell ref="B10:D10"/>
    <mergeCell ref="H10:J10"/>
    <mergeCell ref="B11:D11"/>
    <mergeCell ref="E11:E12"/>
    <mergeCell ref="F11:F12"/>
    <mergeCell ref="G11:G12"/>
    <mergeCell ref="H11:J11"/>
    <mergeCell ref="B12:D12"/>
    <mergeCell ref="H12:J12"/>
    <mergeCell ref="B13:D13"/>
    <mergeCell ref="E13:E14"/>
    <mergeCell ref="F13:F14"/>
    <mergeCell ref="G13:G14"/>
    <mergeCell ref="H13:J13"/>
    <mergeCell ref="B14:D14"/>
    <mergeCell ref="H14:J14"/>
    <mergeCell ref="B15:D15"/>
    <mergeCell ref="E15:E16"/>
    <mergeCell ref="F15:F16"/>
    <mergeCell ref="G15:G16"/>
    <mergeCell ref="H15:J15"/>
    <mergeCell ref="B16:D16"/>
    <mergeCell ref="H16:J16"/>
    <mergeCell ref="B17:D17"/>
    <mergeCell ref="E17:E18"/>
    <mergeCell ref="F17:F18"/>
    <mergeCell ref="G17:G18"/>
    <mergeCell ref="H17:J17"/>
    <mergeCell ref="B18:D18"/>
    <mergeCell ref="H18:J18"/>
    <mergeCell ref="E20:E21"/>
    <mergeCell ref="G20:G21"/>
    <mergeCell ref="B23:D23"/>
    <mergeCell ref="H23:J23"/>
    <mergeCell ref="B24:D24"/>
    <mergeCell ref="H24:J24"/>
    <mergeCell ref="B28:D28"/>
    <mergeCell ref="H28:J28"/>
    <mergeCell ref="B29:D29"/>
    <mergeCell ref="H29:J29"/>
    <mergeCell ref="H25:J25"/>
    <mergeCell ref="B26:D26"/>
    <mergeCell ref="H26:J26"/>
    <mergeCell ref="B27:D27"/>
    <mergeCell ref="H27:J27"/>
    <mergeCell ref="B25:D25"/>
    <mergeCell ref="B32:D32"/>
    <mergeCell ref="H32:J32"/>
    <mergeCell ref="B33:D33"/>
    <mergeCell ref="H33:J33"/>
    <mergeCell ref="B30:D30"/>
    <mergeCell ref="H30:J30"/>
    <mergeCell ref="B31:D31"/>
    <mergeCell ref="H31:J31"/>
    <mergeCell ref="H40:J41"/>
    <mergeCell ref="E35:E36"/>
    <mergeCell ref="G35:G36"/>
    <mergeCell ref="E38:G38"/>
    <mergeCell ref="B40:D41"/>
    <mergeCell ref="E40:E41"/>
    <mergeCell ref="G40:G41"/>
  </mergeCells>
  <pageMargins left="0.7" right="0.7" top="1.3149999999999999" bottom="0.75" header="0.3" footer="0.3"/>
  <pageSetup paperSize="9" scale="95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SCoreReturn</vt:lpstr>
      <vt:lpstr>SCoreReturn!Print_Area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Stoffel</dc:creator>
  <cp:lastModifiedBy>Robert Hamilton</cp:lastModifiedBy>
  <cp:lastPrinted>2023-11-19T16:45:28Z</cp:lastPrinted>
  <dcterms:created xsi:type="dcterms:W3CDTF">2023-11-19T16:44:17Z</dcterms:created>
  <dcterms:modified xsi:type="dcterms:W3CDTF">2024-08-19T17:55:40Z</dcterms:modified>
</cp:coreProperties>
</file>